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5831"/>
  <fileSharing userName="kim.furlong" algorithmName="SHA-512" hashValue="b/vkCfpNlXvmEkFuNun1CscJLNgCH5EuCzhRms35BTpjMs144wLpmNEtK7Fo/45FOlAu0gqy2x4kLuTIDyUiaQ==" saltValue="7VYQI9Y3iJcuxafsAhzXvw==" spinCount="100000" readOnlyRecommended="1"/>
  <workbookPr codeName="ThisWorkbook" defaultThemeVersion="166925"/>
  <workbookProtection workbookAlgorithmName="SHA-512" workbookHashValue="b/vkCfpNlXvmEkFuNun1CscJLNgCH5EuCzhRms35BTpjMs144wLpmNEtK7Fo/45FOlAu0gqy2x4kLuTIDyUiaQ==" workbookSaltValue="7VYQI9Y3iJcuxafsAhzXvw==" workbookSpinCount="100000" lockStructure="1"/>
  <bookViews>
    <workbookView xWindow="28680" yWindow="-120" windowWidth="38640" windowHeight="21240"/>
  </bookViews>
  <sheets>
    <sheet name="Sheet1" sheetId="1" r:id="rId1"/>
  </sheets>
  <definedNames/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<sst xmlns="http://schemas.openxmlformats.org/spreadsheetml/2006/main" uniqueCount="63" count="85">
  <si>
    <t>Contract Title</t>
  </si>
  <si>
    <t>Type</t>
  </si>
  <si>
    <t>Supplier</t>
  </si>
  <si>
    <t>Hardware Brand</t>
  </si>
  <si>
    <t>Operating System / Software</t>
  </si>
  <si>
    <t>Annual Average Spend</t>
  </si>
  <si>
    <t>Contract Length</t>
  </si>
  <si>
    <t>Expiry Date</t>
  </si>
  <si>
    <t>Review Date</t>
  </si>
  <si>
    <t>M/Y Hardware Purchased</t>
  </si>
  <si>
    <t>Number Physical Servers</t>
  </si>
  <si>
    <t>Number Virtual Servers</t>
  </si>
  <si>
    <t>Brief Contract Description</t>
  </si>
  <si>
    <t>Breakfix</t>
  </si>
  <si>
    <t>All</t>
  </si>
  <si>
    <t>ComputaCenter</t>
  </si>
  <si>
    <t>Solaris OS</t>
  </si>
  <si>
    <t>4 Years</t>
  </si>
  <si>
    <t>Various</t>
  </si>
  <si>
    <t>VMWare</t>
  </si>
  <si>
    <t>Virtualisation</t>
  </si>
  <si>
    <t>VMWare ESXi</t>
  </si>
  <si>
    <t>1 Year</t>
  </si>
  <si>
    <t>Microsoft Enterprise Agreement</t>
  </si>
  <si>
    <t>Microsoft (via SoftCat)</t>
  </si>
  <si>
    <t>Microsoft</t>
  </si>
  <si>
    <t>Windows Server</t>
  </si>
  <si>
    <t>Enterprise Agreement for Microsoft Licensing, Sofcat LSP</t>
  </si>
  <si>
    <t>SAN</t>
  </si>
  <si>
    <t>Pure Storage</t>
  </si>
  <si>
    <t>Pure</t>
  </si>
  <si>
    <t>HPE, Oracle, IBM, CISCO, EMC, F5</t>
  </si>
  <si>
    <t>3 Years</t>
  </si>
  <si>
    <t>£84k</t>
  </si>
  <si>
    <t>£1.6m</t>
  </si>
  <si>
    <t>£350k</t>
  </si>
  <si>
    <t>VMWare Support and Maintenance</t>
  </si>
  <si>
    <t>N/A</t>
  </si>
  <si>
    <t>Included</t>
  </si>
  <si>
    <t>Support and Maintenance for Pure Hardware, 3 separate terms</t>
  </si>
  <si>
    <t>Licensing, Support and Maintenance of VMWare Estate</t>
  </si>
  <si>
    <t>Support and Maintenance for Hardware and Associated Software, tenders currently out to market.</t>
  </si>
  <si>
    <t>Physical Servers</t>
  </si>
  <si>
    <t>£80k</t>
  </si>
  <si>
    <t>2017/2018</t>
  </si>
  <si>
    <t>2021/2022</t>
  </si>
  <si>
    <t>2022/2023</t>
  </si>
  <si>
    <t>PureAP01 (ESX)</t>
  </si>
  <si>
    <t>PureAP02 (ESX)</t>
  </si>
  <si>
    <t>PureAP03 (GDMS)</t>
  </si>
  <si>
    <t>PureAP04 (GDMS)</t>
  </si>
  <si>
    <t>Purchase Year</t>
  </si>
  <si>
    <t>2023/2024</t>
  </si>
  <si>
    <t>2014/2015</t>
  </si>
  <si>
    <t>2015/2016</t>
  </si>
  <si>
    <t>PureAP05 (ESX)</t>
  </si>
  <si>
    <t>2016/2017</t>
  </si>
  <si>
    <t>PureAP06 (GDMS)</t>
  </si>
  <si>
    <t>X</t>
  </si>
  <si>
    <t>2024/2025</t>
  </si>
  <si>
    <t>2025/2026</t>
  </si>
  <si>
    <t>2026/2027</t>
  </si>
  <si>
    <t>Renewal Year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</si>
</sst>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6" formatCode="&quot;£&quot;#,##0;[Red]\-&quot;£&quot;#,##0"/>
  </numFmts>
  <fonts count="3">
    <font>
      <sz val="14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rgb="FF000000"/>
      <name val="Calibri"/>
      <family val="2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</cellStyleXfs>
  <cellXfs>
    <xf numFmtId="0" fontId="0" fillId="0" borderId="0" xfId="0"/>
    <xf numFmtId="0" fontId="1" fillId="0" borderId="0" xfId="0" applyFont="1"/>
    <xf numFmtId="17" fontId="0" fillId="0" borderId="0" xfId="0" applyNumberFormat="1"/>
    <xf numFmtId="0" fontId="1" fillId="0" borderId="0" xfId="0" applyAlignment="1" applyFont="1">
      <alignment wrapText="1"/>
    </xf>
    <xf numFmtId="0" fontId="0" fillId="0" borderId="0" xfId="0" applyAlignment="1">
      <alignment wrapText="1"/>
    </xf>
    <xf numFmtId="6" fontId="0" fillId="0" borderId="0" xfId="0" applyNumberFormat="1"/>
    <xf numFmtId="0" fontId="2" fillId="2" borderId="1" xfId="0" applyAlignment="1" applyBorder="1" applyFont="1" applyFill="1">
      <alignment vertical="center"/>
    </xf>
    <xf numFmtId="0" fontId="2" fillId="2" borderId="2" xfId="0" applyAlignment="1" applyBorder="1" applyFont="1" applyFill="1">
      <alignment vertical="center"/>
    </xf>
    <xf numFmtId="0" fontId="2" fillId="2" borderId="2" xfId="0" applyAlignment="1" applyBorder="1" applyFont="1" applyFill="1">
      <alignment horizontal="center" vertical="center"/>
    </xf>
    <xf numFmtId="0" fontId="2" fillId="0" borderId="3" xfId="0" applyAlignment="1" applyBorder="1" applyFont="1">
      <alignment vertical="center"/>
    </xf>
    <xf numFmtId="0" fontId="2" fillId="0" borderId="4" xfId="0" applyAlignment="1" applyBorder="1" applyFont="1">
      <alignment vertical="center"/>
    </xf>
    <xf numFmtId="0" fontId="2" fillId="0" borderId="4" xfId="0" applyAlignment="1" applyBorder="1" applyFont="1">
      <alignment horizontal="center" vertical="center"/>
    </xf>
    <xf numFmtId="0" fontId="2" fillId="2" borderId="2" xfId="0" applyAlignment="1" applyBorder="1" applyFont="1" applyFill="1">
      <alignment horizontal="center" vertical="center" wrapText="1"/>
    </xf>
    <xf numFmtId="0" fontId="2" fillId="0" borderId="4" xfId="0" applyAlignment="1" applyBorder="1" applyFont="1">
      <alignment horizontal="center" vertical="center" wrapText="1"/>
    </xf>
    <xf numFmtId="0" fontId="2" fillId="2" borderId="5" xfId="0" applyAlignment="1" applyBorder="1" applyFont="1" applyFill="1">
      <alignment horizontal="center" vertical="center"/>
    </xf>
    <xf numFmtId="0" fontId="2" fillId="2" borderId="6" xfId="0" applyAlignment="1" applyBorder="1" applyFont="1" applyFill="1">
      <alignment horizontal="center" vertical="center"/>
    </xf>
  </cellXfs>
  <cellStyles count="1">
    <cellStyle name="Normal" xfId="0" builtinId="0"/>
  </cellStyles>
  <dxfs>
    <dxf>
      <alignment horizontal="general" vertical="bottom" textRotation="0" wrapText="1" indent="0" justifyLastLine="0" shrinkToFit="0" readingOrder="0"/>
    </dxf>
    <dxf>
      <alignment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229912</xdr:colOff>
      <xdr:row>9</xdr:row>
      <xdr:rowOff>114300</xdr:rowOff>
    </xdr:from>
    <xdr:to>
      <xdr:col>3</xdr:col>
      <xdr:colOff>1359517</xdr:colOff>
      <xdr:row>27</xdr:row>
      <xdr:rowOff>201930</xdr:rowOff>
    </xdr:to>
    <xdr:pic macro="">
      <xdr:nvPicPr>
        <xdr:cNvPr id="2" name="Picture 1" descr="A table showing physical servers.  With the count of purchase year.">
          <a:extLst xmlns:a="http://schemas.openxmlformats.org/drawingml/2006/main">
            <a:ext uri="{FF2B5EF4-FFF2-40B4-BE49-F238E27FC236}">
              <a16:creationId xmlns:a16="http://schemas.microsoft.com/office/drawing/2014/main" id="{3D28046F-6654-C322-D333-3C9833CF0253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>
          <a:fillRect/>
        </a:stretch>
      </xdr:blipFill>
      <xdr:spPr>
        <a:xfrm>
          <a:off x="228600" y="2505075"/>
          <a:ext cx="7143750" cy="7143750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M5" totalsRowShown="0" headerRowDxfId="2">
  <autoFilter ref="A1:M5"/>
  <tableColumns>
    <tableColumn id="1" name="Contract Title"/>
    <tableColumn id="2" name="Type"/>
    <tableColumn id="3" name="Supplier"/>
    <tableColumn id="4" name="Hardware Brand"/>
    <tableColumn id="5" name="Operating System / Software"/>
    <tableColumn id="6" name="Annual Average Spend"/>
    <tableColumn id="7" name="Contract Length"/>
    <tableColumn id="8" name="Expiry Date"/>
    <tableColumn id="9" name="Review Date"/>
    <tableColumn id="10" name="M/Y Hardware Purchased"/>
    <tableColumn id="11" name="Number Physical Servers"/>
    <tableColumn id="12" name="Number Virtual Servers"/>
    <tableColumn id="13" name="Brief Contract 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table" Target="../tables/table1.x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M18"/>
  <sheetViews>
    <sheetView zoomScale="79" view="normal" tabSelected="1" workbookViewId="0">
      <selection pane="topLeft" activeCell="D6" sqref="D6"/>
    </sheetView>
  </sheetViews>
  <sheetFormatPr defaultRowHeight="18.5"/>
  <cols>
    <col min="1" max="1" width="29.1796875" bestFit="1" customWidth="1"/>
    <col min="2" max="2" width="16.8125" bestFit="1" customWidth="1"/>
    <col min="3" max="3" width="18.90234375" bestFit="1" customWidth="1"/>
    <col min="4" max="4" width="28.08984375" bestFit="1" customWidth="1"/>
    <col min="5" max="5" width="26.08984375" bestFit="1" customWidth="1"/>
    <col min="6" max="6" width="21" bestFit="1" customWidth="1"/>
    <col min="7" max="7" width="15.359375" bestFit="1" customWidth="1"/>
    <col min="8" max="8" width="11.6328125" bestFit="1" customWidth="1"/>
    <col min="9" max="9" width="12.6328125" bestFit="1" customWidth="1"/>
    <col min="10" max="10" width="13.72265625" style="4" bestFit="1" customWidth="1"/>
    <col min="11" max="11" width="16.1796875" bestFit="1" customWidth="1"/>
    <col min="12" max="12" width="15.08984375" bestFit="1" customWidth="1"/>
    <col min="13" max="13" width="54" style="4" bestFit="1" customWidth="1"/>
  </cols>
  <sheetData>
    <row r="1" spans="1:13" s="1" customFormat="1" ht="3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38.5" customHeight="1">
      <c r="A2" t="s">
        <v>13</v>
      </c>
      <c r="B2" t="s">
        <v>14</v>
      </c>
      <c r="C2" t="s">
        <v>15</v>
      </c>
      <c r="D2" t="s">
        <v>31</v>
      </c>
      <c r="E2" t="s">
        <v>16</v>
      </c>
      <c r="F2" t="s">
        <v>35</v>
      </c>
      <c r="G2" t="s">
        <v>17</v>
      </c>
      <c r="H2" s="2">
        <v>44896</v>
      </c>
      <c r="I2" s="2">
        <v>44713</v>
      </c>
      <c r="J2" s="4" t="s">
        <v>18</v>
      </c>
      <c r="K2">
        <v>371</v>
      </c>
      <c r="L2">
        <v>0</v>
      </c>
      <c r="M2" s="4" t="s">
        <v>41</v>
      </c>
    </row>
    <row r="3" spans="1:13">
      <c r="A3" t="s">
        <v>36</v>
      </c>
      <c r="B3" t="s">
        <v>20</v>
      </c>
      <c r="C3" t="s">
        <v>15</v>
      </c>
      <c r="D3" t="s">
        <v>19</v>
      </c>
      <c r="E3" t="s">
        <v>21</v>
      </c>
      <c r="F3" t="s">
        <v>33</v>
      </c>
      <c r="G3" t="s">
        <v>22</v>
      </c>
      <c r="H3" s="2">
        <v>45200</v>
      </c>
      <c r="I3" s="2">
        <v>45078</v>
      </c>
      <c r="J3" s="4" t="s">
        <v>37</v>
      </c>
      <c r="K3">
        <v>0</v>
      </c>
      <c r="L3">
        <v>1713</v>
      </c>
      <c r="M3" s="4" t="s">
        <v>40</v>
      </c>
    </row>
    <row r="4" spans="1:13">
      <c r="A4" t="s">
        <v>23</v>
      </c>
      <c r="B4" t="s">
        <v>14</v>
      </c>
      <c r="C4" t="s">
        <v>24</v>
      </c>
      <c r="D4" t="s">
        <v>25</v>
      </c>
      <c r="E4" t="s">
        <v>26</v>
      </c>
      <c r="F4" t="s">
        <v>34</v>
      </c>
      <c r="G4" t="s">
        <v>32</v>
      </c>
      <c r="H4" s="2">
        <v>45627</v>
      </c>
      <c r="I4" s="2">
        <v>45323</v>
      </c>
      <c r="J4" s="4" t="s">
        <v>37</v>
      </c>
      <c r="K4">
        <v>0</v>
      </c>
      <c r="L4">
        <v>0</v>
      </c>
      <c r="M4" s="4" t="s">
        <v>27</v>
      </c>
    </row>
    <row r="5" spans="1:13">
      <c r="A5" t="s">
        <v>29</v>
      </c>
      <c r="B5" t="s">
        <v>28</v>
      </c>
      <c r="C5" t="s">
        <v>30</v>
      </c>
      <c r="D5" t="s">
        <v>30</v>
      </c>
      <c r="E5" t="s">
        <v>38</v>
      </c>
      <c r="F5" s="5" t="s">
        <v>43</v>
      </c>
      <c r="G5" t="s">
        <v>32</v>
      </c>
      <c r="H5" t="s">
        <v>18</v>
      </c>
      <c r="I5" t="s">
        <v>18</v>
      </c>
      <c r="J5" s="4" t="s">
        <v>18</v>
      </c>
      <c r="K5">
        <v>0</v>
      </c>
      <c r="L5">
        <v>0</v>
      </c>
      <c r="M5" s="4" t="s">
        <v>39</v>
      </c>
    </row>
    <row r="9" spans="1:12" ht="19" thickBot="1">
      <c r="A9" s="1" t="s">
        <v>42</v>
      </c>
      <c r="E9" s="1" t="s">
        <v>29</v>
      </c>
      <c r="L9" s="4"/>
    </row>
    <row r="10" spans="7:12" ht="19" thickBot="1">
      <c r="G10" s="14" t="s">
        <v>62</v>
      </c>
      <c r="H10" s="15"/>
      <c r="I10" s="15"/>
      <c r="J10" s="15"/>
      <c r="K10" s="15"/>
      <c r="L10" s="8"/>
    </row>
    <row r="11" spans="5:12" ht="19" thickBot="1">
      <c r="E11" s="6"/>
      <c r="F11" s="7" t="s">
        <v>51</v>
      </c>
      <c r="G11" s="8" t="s">
        <v>45</v>
      </c>
      <c r="H11" s="8" t="s">
        <v>46</v>
      </c>
      <c r="I11" s="8" t="s">
        <v>52</v>
      </c>
      <c r="J11" s="12" t="s">
        <v>59</v>
      </c>
      <c r="K11" s="8" t="s">
        <v>60</v>
      </c>
      <c r="L11" s="8" t="s">
        <v>61</v>
      </c>
    </row>
    <row r="12" spans="5:12" ht="19" thickBot="1">
      <c r="E12" s="9" t="s">
        <v>47</v>
      </c>
      <c r="F12" s="10" t="s">
        <v>53</v>
      </c>
      <c r="G12" s="11"/>
      <c r="H12" s="11"/>
      <c r="I12" s="11" t="s">
        <v>58</v>
      </c>
      <c r="J12" s="13"/>
      <c r="K12" s="11"/>
      <c r="L12" s="11" t="s">
        <v>58</v>
      </c>
    </row>
    <row r="13" spans="5:12" ht="19" thickBot="1">
      <c r="E13" s="9" t="s">
        <v>48</v>
      </c>
      <c r="F13" s="10" t="s">
        <v>54</v>
      </c>
      <c r="G13" s="11" t="s">
        <v>58</v>
      </c>
      <c r="H13" s="11"/>
      <c r="I13" s="11"/>
      <c r="J13" s="13" t="s">
        <v>58</v>
      </c>
      <c r="K13" s="11"/>
      <c r="L13" s="11"/>
    </row>
    <row r="14" spans="5:12" ht="19" thickBot="1">
      <c r="E14" s="9" t="s">
        <v>49</v>
      </c>
      <c r="F14" s="10" t="s">
        <v>44</v>
      </c>
      <c r="G14" s="11"/>
      <c r="H14" s="11"/>
      <c r="I14" s="11" t="s">
        <v>58</v>
      </c>
      <c r="J14" s="13"/>
      <c r="K14" s="11"/>
      <c r="L14" s="11" t="s">
        <v>58</v>
      </c>
    </row>
    <row r="15" spans="5:12" ht="19" thickBot="1">
      <c r="E15" s="9" t="s">
        <v>50</v>
      </c>
      <c r="F15" s="10" t="s">
        <v>44</v>
      </c>
      <c r="G15" s="11"/>
      <c r="H15" s="11"/>
      <c r="I15" s="11" t="s">
        <v>58</v>
      </c>
      <c r="J15" s="13"/>
      <c r="K15" s="11"/>
      <c r="L15" s="11" t="s">
        <v>58</v>
      </c>
    </row>
    <row r="16" spans="5:12" ht="19" thickBot="1">
      <c r="E16" s="9" t="s">
        <v>55</v>
      </c>
      <c r="F16" s="10" t="s">
        <v>56</v>
      </c>
      <c r="G16" s="11"/>
      <c r="H16" s="11" t="s">
        <v>58</v>
      </c>
      <c r="I16" s="11"/>
      <c r="J16" s="13"/>
      <c r="K16" s="11" t="s">
        <v>58</v>
      </c>
      <c r="L16" s="11"/>
    </row>
    <row r="17" spans="5:12" ht="19" thickBot="1">
      <c r="E17" s="9" t="s">
        <v>57</v>
      </c>
      <c r="F17" s="10" t="s">
        <v>44</v>
      </c>
      <c r="G17" s="11"/>
      <c r="H17" s="11"/>
      <c r="I17" s="11" t="s">
        <v>58</v>
      </c>
      <c r="J17" s="13"/>
      <c r="K17" s="11"/>
      <c r="L17" s="11" t="s">
        <v>58</v>
      </c>
    </row>
    <row r="18" spans="13:13">
      <c r="M18"/>
    </row>
  </sheetData>
  <sheetProtection algorithmName="SHA-512" hashValue="ZLx2trvT+Kr3NZGRULzpoWiGMJE9ztIKoPhGTAGYM4IDuo/+ku0jxipp0iH0KPaO32U0LVi7KS5kC0BGQrjWiw==" saltValue="imkZIYJSdDJDuq/u1zR8Ww==" spinCount="100000" sheet="1" objects="1" scenarios="1" selectLockedCells="1" selectUnlockedCells="1"/>
  <mergeCells count="1">
    <mergeCell ref="G10:L10"/>
  </mergeCells>
  <dataValidations count="1">
    <dataValidation type="list" allowBlank="1" showInputMessage="1" showErrorMessage="1" sqref="B1:B1048576">
      <formula1>"Server Maintenance, Virtualisation, SAN, All"</formula1>
    </dataValidation>
  </dataValidations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drawing r:id="rId2"/>
  <tableParts count="1">
    <tablePart r:id="rId3"/>
  </tableParts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kim.furlong</dc:creator>
  <cp:keywords/>
  <cp:lastModifiedBy>ContentTypeMigrator</cp:lastModifiedBy>
  <dcterms:created xsi:type="dcterms:W3CDTF">2023-02-17T16:43:22Z</dcterms:created>
  <dcterms:modified xsi:type="dcterms:W3CDTF">2023-10-13T08:35:28Z</dcterms:modified>
  <dc:subject/>
  <dc:title>FOI-22-1110-ICT-Contracts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05f3b2b5-6cd6-4844-bcf5-24ee153c47a6_Enabled">
    <vt:lpstr>true</vt:lpstr>
  </property>
  <property fmtid="{D5CDD505-2E9C-101B-9397-08002B2CF9AE}" pid="3" name="MSIP_Label_05f3b2b5-6cd6-4844-bcf5-24ee153c47a6_SetDate">
    <vt:lpstr>2023-02-17T16:43:41Z</vt:lpstr>
  </property>
  <property fmtid="{D5CDD505-2E9C-101B-9397-08002B2CF9AE}" pid="4" name="MSIP_Label_05f3b2b5-6cd6-4844-bcf5-24ee153c47a6_Method">
    <vt:lpstr>Privileged</vt:lpstr>
  </property>
  <property fmtid="{D5CDD505-2E9C-101B-9397-08002B2CF9AE}" pid="5" name="MSIP_Label_05f3b2b5-6cd6-4844-bcf5-24ee153c47a6_Name">
    <vt:lpstr>OFFICIAL-SENSITIVE-COMMERCIAL</vt:lpstr>
  </property>
  <property fmtid="{D5CDD505-2E9C-101B-9397-08002B2CF9AE}" pid="6" name="MSIP_Label_05f3b2b5-6cd6-4844-bcf5-24ee153c47a6_SiteId">
    <vt:lpstr>7988742d-c543-4b9a-87a9-10a7b354d289</vt:lpstr>
  </property>
  <property fmtid="{D5CDD505-2E9C-101B-9397-08002B2CF9AE}" pid="7" name="MSIP_Label_05f3b2b5-6cd6-4844-bcf5-24ee153c47a6_ActionId">
    <vt:lpstr>8104d172-e0bc-4a6b-89fa-f53d5138445e</vt:lpstr>
  </property>
  <property fmtid="{D5CDD505-2E9C-101B-9397-08002B2CF9AE}" pid="8" name="MSIP_Label_05f3b2b5-6cd6-4844-bcf5-24ee153c47a6_ContentBits">
    <vt:lpstr>0</vt:lpstr>
  </property>
</Properties>
</file>